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E:\ESCRITORIO\CERT. YADI\REFORMA 39\"/>
    </mc:Choice>
  </mc:AlternateContent>
  <xr:revisionPtr revIDLastSave="0" documentId="13_ncr:1_{C33D6B0D-57CD-4C17-AF05-28CBEB0AD492}" xr6:coauthVersionLast="47" xr6:coauthVersionMax="47" xr10:uidLastSave="{00000000-0000-0000-0000-000000000000}"/>
  <bookViews>
    <workbookView xWindow="15" yWindow="0" windowWidth="20475" windowHeight="10920" xr2:uid="{00000000-000D-0000-FFFF-FFFF00000000}"/>
  </bookViews>
  <sheets>
    <sheet name="Hoja1" sheetId="1" r:id="rId1"/>
    <sheet name="Hoja1 (2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2" l="1"/>
  <c r="E24" i="2"/>
  <c r="I24" i="2" s="1"/>
  <c r="F49" i="1"/>
  <c r="E49" i="1"/>
  <c r="H49" i="1" l="1"/>
</calcChain>
</file>

<file path=xl/sharedStrings.xml><?xml version="1.0" encoding="utf-8"?>
<sst xmlns="http://schemas.openxmlformats.org/spreadsheetml/2006/main" count="159" uniqueCount="126">
  <si>
    <t xml:space="preserve">PARTIDA PRESUPUESTARIA </t>
  </si>
  <si>
    <t>DESCRIPCIÓN</t>
  </si>
  <si>
    <t xml:space="preserve">AUMENTO </t>
  </si>
  <si>
    <t>DISMINUCIÓN</t>
  </si>
  <si>
    <t>SUMA TOTAL</t>
  </si>
  <si>
    <t>RESUMEN DE  TRASPASOS DE CRÉDITOS A REALIZARSE</t>
  </si>
  <si>
    <t>ITEM 1</t>
  </si>
  <si>
    <t>ITEM 2</t>
  </si>
  <si>
    <t>ITEM 3</t>
  </si>
  <si>
    <t xml:space="preserve">8.4.01.06 </t>
  </si>
  <si>
    <t xml:space="preserve">Herramientas (De Larga Duración)
</t>
  </si>
  <si>
    <t>2.1.1 Subp 1.- D. De Gestión Turismo, Cultu Y Naciona</t>
  </si>
  <si>
    <t xml:space="preserve">8.4.01.04 </t>
  </si>
  <si>
    <t xml:space="preserve">Maquinaria Y Equipos  (De Larga Duración)
</t>
  </si>
  <si>
    <t>3.3.1 Subp 1.- D. De Gestión De Agua Pot. Y Alcant.</t>
  </si>
  <si>
    <t>ITEM 4</t>
  </si>
  <si>
    <t>3.4.1 Subp 1.- D. De Gestión De Obras Públicas</t>
  </si>
  <si>
    <t xml:space="preserve">7.3.08.13 </t>
  </si>
  <si>
    <t xml:space="preserve">Repuestos Y Accesorios
</t>
  </si>
  <si>
    <t>1.1.3 Subp 3.- D. Alianzas Estratégicas</t>
  </si>
  <si>
    <t xml:space="preserve">Encargos
</t>
  </si>
  <si>
    <t xml:space="preserve">5.3.03.03 </t>
  </si>
  <si>
    <t xml:space="preserve">Viáticos Y Subsistencias En El Interior
</t>
  </si>
  <si>
    <t>ITEM 5</t>
  </si>
  <si>
    <t>ITEM 6</t>
  </si>
  <si>
    <t>ÁREA</t>
  </si>
  <si>
    <t xml:space="preserve">7.1.07.07 </t>
  </si>
  <si>
    <t xml:space="preserve">7.3.08.03 </t>
  </si>
  <si>
    <t xml:space="preserve">Lubricantes
</t>
  </si>
  <si>
    <t>ITEM 7</t>
  </si>
  <si>
    <t xml:space="preserve">7.3.02.04 </t>
  </si>
  <si>
    <t>Edición, Impresión, Reproducción, Publicaciones, Suscripciones, Fotocopiado,
Traducción, Empastado, Enmarcación,</t>
  </si>
  <si>
    <t>Maquinaria Y Equipos  (De Larga Duración)</t>
  </si>
  <si>
    <t xml:space="preserve">7.5.01.07.30 </t>
  </si>
  <si>
    <t>3.6.1 Subp 1.- Tránsito, Transp. Y Seguridad Vial</t>
  </si>
  <si>
    <t xml:space="preserve">7.3.08.11 </t>
  </si>
  <si>
    <t>Insumos,  Materiales  Y  Suministros  Para  Construcción,  Electricidad,  Plomería, 
Carpintería,  Señalización  Vial,</t>
  </si>
  <si>
    <t xml:space="preserve">7.3.04.04 </t>
  </si>
  <si>
    <t>Eventos Públicos Promocionales</t>
  </si>
  <si>
    <t xml:space="preserve">5.3.02.49 
</t>
  </si>
  <si>
    <t xml:space="preserve">5.3.02.04 </t>
  </si>
  <si>
    <t>Edición, Impresión, Reproducción, Publicaciones, Suscripciones, Fotocopiado,
Traducción, Empastado, Enmarcación</t>
  </si>
  <si>
    <t xml:space="preserve">5.3.02.07 </t>
  </si>
  <si>
    <t>Difusión, Información Y Publicidad</t>
  </si>
  <si>
    <t xml:space="preserve">7.3.02.05.01.01 </t>
  </si>
  <si>
    <t xml:space="preserve">Espectáculos Culturales Y Sociales (Turismo, Cultura Y Nacionalidades)
</t>
  </si>
  <si>
    <t xml:space="preserve">7.3.14.08 </t>
  </si>
  <si>
    <t xml:space="preserve">Bienes Artísticos, Culturales, Bienes Deportivos Y Símbolos Patrios (No Depreciable)
</t>
  </si>
  <si>
    <t>3.2.1 Subp 1.- D. Gestión Ambiental</t>
  </si>
  <si>
    <t xml:space="preserve">Maquinarias Y Equipos (Instalación, Mantenimiento Y Reparación)
</t>
  </si>
  <si>
    <t xml:space="preserve">7.5.01.07.01 </t>
  </si>
  <si>
    <t xml:space="preserve">Construcciones Y Edificaciones (Ambiente)
</t>
  </si>
  <si>
    <t xml:space="preserve">7.1.05.13 </t>
  </si>
  <si>
    <t>Compensación Por Vacaciones No Gozadas Por Cesación De Funciones</t>
  </si>
  <si>
    <t xml:space="preserve">7.5.01.07.44 </t>
  </si>
  <si>
    <t xml:space="preserve">7.5.01.07.08 </t>
  </si>
  <si>
    <t xml:space="preserve">7.5.01.07.19 </t>
  </si>
  <si>
    <t xml:space="preserve">7.5.05.01.07 </t>
  </si>
  <si>
    <t xml:space="preserve">7.5.05.01.11 </t>
  </si>
  <si>
    <t xml:space="preserve">7.5.05.01.23 </t>
  </si>
  <si>
    <t xml:space="preserve">7.5.01.07.04 </t>
  </si>
  <si>
    <t xml:space="preserve">7.5.01.07.06 </t>
  </si>
  <si>
    <t xml:space="preserve">7.5.05.01.03 </t>
  </si>
  <si>
    <t xml:space="preserve">Construcción De Viceras La Parker
</t>
  </si>
  <si>
    <t>Pp. 2025. Mejoramiento, Mantenimiento Y Adecuación De La Casa Taller.Moran
Valverde-23 De Julio</t>
  </si>
  <si>
    <t>Pp 2024 Urbano Marginal,  Cabecera Parroquial Tres De Nov.  Construcción De Veredas</t>
  </si>
  <si>
    <t>Pp. 2025. Arreglo De Coliseo, Huamayacu. Zona 5 Y 6</t>
  </si>
  <si>
    <t>Pp2024 Huamayacu, Mantenimiento Y Climatización Centro De Desarrollo Comunitario</t>
  </si>
  <si>
    <t>Pp2023 Toyuka  Mantenimiento Lastrado De Vía</t>
  </si>
  <si>
    <t xml:space="preserve">Pp. 2025. Construcción De Un Coliseo Y/O Construcción Casa Taller, Sultana Del 
Oriente, Enokanqui.
</t>
  </si>
  <si>
    <t>Pp. 2025. Construcción Del Escenario De La Cancha Cubierta Prioridad Mejoramiento De
La Iluminación Y Mantenimiento De La Cancha Cubierta De La Comuni</t>
  </si>
  <si>
    <t xml:space="preserve">Construcción Cancha Cubierta (P.G)
</t>
  </si>
  <si>
    <t xml:space="preserve">Mantenimiento Y Reparaciones Infrestructura Casa Atención Mujer Y Familia (81% Del 
5% Stctea) Mujer.
</t>
  </si>
  <si>
    <t>3.5.1 Subp 1.- D. De Desarrollo Economico Productivo</t>
  </si>
  <si>
    <t xml:space="preserve">7.3.08.19 </t>
  </si>
  <si>
    <t xml:space="preserve">Accesorios E Insumos Químicos Y Orgánicos
</t>
  </si>
  <si>
    <t xml:space="preserve">5.3.08.05 </t>
  </si>
  <si>
    <t xml:space="preserve">Materiales De Aseo
</t>
  </si>
  <si>
    <t xml:space="preserve">7.3.06.06 </t>
  </si>
  <si>
    <t xml:space="preserve">Honorarios Por Contratos Civiles De Servicios
</t>
  </si>
  <si>
    <t xml:space="preserve">7.3.07.02 </t>
  </si>
  <si>
    <t xml:space="preserve">Arrendamiento Y Licencias De Uso De Paquetes Informáticos
</t>
  </si>
  <si>
    <t xml:space="preserve">7.3.15.15 </t>
  </si>
  <si>
    <t xml:space="preserve">Plantas
</t>
  </si>
  <si>
    <t xml:space="preserve"> 7.867,71
</t>
  </si>
  <si>
    <t xml:space="preserve">7.3.04.05 </t>
  </si>
  <si>
    <t>Vehículos (Servicio Para Mantenimiento Y Reparación)</t>
  </si>
  <si>
    <t xml:space="preserve">Edición, Impresión, Reproducción, Publicaciones, Suscripciones, Fotocopiado, 
Traducción, Empastado, Enmarcación,
</t>
  </si>
  <si>
    <t xml:space="preserve">7.3.05.05 </t>
  </si>
  <si>
    <t xml:space="preserve">Vehículos
</t>
  </si>
  <si>
    <t>TRASPASOS</t>
  </si>
  <si>
    <t>Aumentos</t>
  </si>
  <si>
    <t>Disminuciones</t>
  </si>
  <si>
    <t>5.1.1 Subp. 1.- Gastos Comunes De La Entidad</t>
  </si>
  <si>
    <t>RESUMEN DE   TRASPASOS DE CRÉDITOS A REALIZARSE</t>
  </si>
  <si>
    <t>1.1.2 Subp 2.- D.  De Gestión Administrativa</t>
  </si>
  <si>
    <t xml:space="preserve">5.1.05.10 </t>
  </si>
  <si>
    <t xml:space="preserve">Servicios Personales Por Contrato
</t>
  </si>
  <si>
    <t xml:space="preserve">5.1.02.03 </t>
  </si>
  <si>
    <t xml:space="preserve">Decimo Tercer Sueldo
</t>
  </si>
  <si>
    <t>1.1.4 Subp 4.- D. Registro De La Propiedad Y M.</t>
  </si>
  <si>
    <t xml:space="preserve">5.3.08.11 </t>
  </si>
  <si>
    <t>Insumos, Materiales Y Suministros Para Construcción. Electricidad, Plomeria, Carpinteria,
Señalización Vial, Navegación, Contra Incendio Y Placas</t>
  </si>
  <si>
    <t xml:space="preserve">8.4.01.07 </t>
  </si>
  <si>
    <t>Equipos, Sistemas Y Paquetes Informáticos (De Larga Duración)</t>
  </si>
  <si>
    <t xml:space="preserve">7.1.06.02 </t>
  </si>
  <si>
    <t xml:space="preserve">Fondo De Reserva
</t>
  </si>
  <si>
    <t xml:space="preserve">7.1.01.06 </t>
  </si>
  <si>
    <t xml:space="preserve">Salarios Unificados
</t>
  </si>
  <si>
    <t xml:space="preserve">7.1.01.05 </t>
  </si>
  <si>
    <t xml:space="preserve">Remuneraciones Unificadas
</t>
  </si>
  <si>
    <t xml:space="preserve">7.1.02.04 </t>
  </si>
  <si>
    <t>Decimo Cuarto Sueldo</t>
  </si>
  <si>
    <t xml:space="preserve">7.1.02.03 </t>
  </si>
  <si>
    <t xml:space="preserve">7.3.08.05 </t>
  </si>
  <si>
    <t xml:space="preserve">7.3.04.17 </t>
  </si>
  <si>
    <t xml:space="preserve">7.3.04.25 </t>
  </si>
  <si>
    <t xml:space="preserve">7.5.01.04.02 </t>
  </si>
  <si>
    <t xml:space="preserve">Infraestructura (Instalación, Mantenimiento Y Reparación)
</t>
  </si>
  <si>
    <t xml:space="preserve">Instalación, Recaudación, Montaje De Exposiciones, Mantenimiento Y Reparación De 
Espacios Y Bienes Culturales
</t>
  </si>
  <si>
    <t>Mantenimiento Y Reparaciones</t>
  </si>
  <si>
    <t xml:space="preserve">5.2.01.11 </t>
  </si>
  <si>
    <t xml:space="preserve">Pensiones de Jubilación Patronal
</t>
  </si>
  <si>
    <t xml:space="preserve">5.6.01.06.02 </t>
  </si>
  <si>
    <t>Descuentos En Predios Rusticos</t>
  </si>
  <si>
    <t xml:space="preserve">Descuentos En Predios Rusticos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</si>
</sst>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left" vertical="center"/>
    </xf>
    <xf numFmtId="43" fontId="0" fillId="0" borderId="1" xfId="1" applyFont="1" applyBorder="1" applyAlignment="1">
      <alignment horizontal="right"/>
    </xf>
    <xf numFmtId="43" fontId="0" fillId="0" borderId="1" xfId="1" applyFont="1" applyBorder="1" applyAlignment="1">
      <alignment horizontal="right" wrapText="1"/>
    </xf>
    <xf numFmtId="43" fontId="0" fillId="0" borderId="0" xfId="0" applyNumberFormat="1"/>
    <xf numFmtId="43" fontId="0" fillId="0" borderId="1" xfId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4" fontId="0" fillId="0" borderId="0" xfId="0" applyNumberFormat="1"/>
    <xf numFmtId="43" fontId="0" fillId="0" borderId="0" xfId="1" applyFont="1" applyBorder="1" applyAlignment="1">
      <alignment horizontal="right" wrapText="1"/>
    </xf>
    <xf numFmtId="0" fontId="0" fillId="0" borderId="2" xfId="0" applyBorder="1"/>
    <xf numFmtId="43" fontId="2" fillId="0" borderId="4" xfId="0" applyNumberFormat="1" applyFont="1" applyBorder="1"/>
    <xf numFmtId="0" fontId="6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9"/>
  <sheetViews>
    <sheetView tabSelected="1" zoomScale="87" zoomScaleNormal="87" workbookViewId="0">
      <selection activeCell="D7" sqref="D7"/>
    </sheetView>
  </sheetViews>
  <sheetFormatPr baseColWidth="10" defaultColWidth="9.140625" defaultRowHeight="15" x14ac:dyDescent="0.25"/>
  <cols>
    <col min="2" max="2" width="20.140625" customWidth="1"/>
    <col min="3" max="3" width="17.42578125" customWidth="1"/>
    <col min="4" max="4" width="50.28515625" customWidth="1"/>
    <col min="5" max="5" width="18.85546875" customWidth="1"/>
    <col min="6" max="6" width="18" customWidth="1"/>
    <col min="8" max="8" width="16.7109375" customWidth="1"/>
  </cols>
  <sheetData>
    <row r="2" spans="1:6" x14ac:dyDescent="0.25">
      <c r="B2" s="25" t="s">
        <v>5</v>
      </c>
      <c r="C2" s="25"/>
      <c r="D2" s="25"/>
      <c r="E2" s="25"/>
      <c r="F2" s="25"/>
    </row>
    <row r="3" spans="1:6" x14ac:dyDescent="0.25">
      <c r="B3" s="16"/>
      <c r="C3" s="16"/>
      <c r="D3" s="16"/>
      <c r="E3" s="16"/>
      <c r="F3" s="16"/>
    </row>
    <row r="4" spans="1:6" ht="30" x14ac:dyDescent="0.25">
      <c r="A4" s="1"/>
      <c r="B4" s="4" t="s">
        <v>25</v>
      </c>
      <c r="C4" s="11" t="s">
        <v>0</v>
      </c>
      <c r="D4" s="11" t="s">
        <v>1</v>
      </c>
      <c r="E4" s="4" t="s">
        <v>2</v>
      </c>
      <c r="F4" s="4" t="s">
        <v>3</v>
      </c>
    </row>
    <row r="5" spans="1:6" ht="75.75" customHeight="1" x14ac:dyDescent="0.25">
      <c r="A5" s="34" t="s">
        <v>6</v>
      </c>
      <c r="B5" s="33" t="s">
        <v>19</v>
      </c>
      <c r="C5" s="12" t="s">
        <v>39</v>
      </c>
      <c r="D5" s="2" t="s">
        <v>38</v>
      </c>
      <c r="E5" s="1"/>
      <c r="F5" s="7">
        <v>200</v>
      </c>
    </row>
    <row r="6" spans="1:6" ht="30" x14ac:dyDescent="0.25">
      <c r="A6" s="34"/>
      <c r="B6" s="33"/>
      <c r="C6" s="1" t="s">
        <v>21</v>
      </c>
      <c r="D6" s="2" t="s">
        <v>22</v>
      </c>
      <c r="E6" s="1"/>
      <c r="F6" s="7">
        <v>590.95000000000005</v>
      </c>
    </row>
    <row r="7" spans="1:6" ht="45" x14ac:dyDescent="0.25">
      <c r="A7" s="34"/>
      <c r="B7" s="33"/>
      <c r="C7" s="1" t="s">
        <v>40</v>
      </c>
      <c r="D7" s="2" t="s">
        <v>41</v>
      </c>
      <c r="E7" s="1"/>
      <c r="F7" s="8">
        <v>759.37</v>
      </c>
    </row>
    <row r="8" spans="1:6" x14ac:dyDescent="0.25">
      <c r="A8" s="34"/>
      <c r="B8" s="33"/>
      <c r="C8" s="1" t="s">
        <v>42</v>
      </c>
      <c r="D8" s="2" t="s">
        <v>43</v>
      </c>
      <c r="E8" s="7">
        <v>1550.32</v>
      </c>
      <c r="F8" s="7"/>
    </row>
    <row r="9" spans="1:6" ht="45" x14ac:dyDescent="0.25">
      <c r="A9" s="34" t="s">
        <v>7</v>
      </c>
      <c r="B9" s="33" t="s">
        <v>11</v>
      </c>
      <c r="C9" s="1" t="s">
        <v>44</v>
      </c>
      <c r="D9" s="2" t="s">
        <v>45</v>
      </c>
      <c r="E9" s="7">
        <v>9220</v>
      </c>
      <c r="F9" s="7"/>
    </row>
    <row r="10" spans="1:6" ht="45" x14ac:dyDescent="0.25">
      <c r="A10" s="34"/>
      <c r="B10" s="33"/>
      <c r="C10" s="1" t="s">
        <v>46</v>
      </c>
      <c r="D10" s="2" t="s">
        <v>47</v>
      </c>
      <c r="E10" s="7"/>
      <c r="F10" s="7">
        <v>9220</v>
      </c>
    </row>
    <row r="11" spans="1:6" ht="30" x14ac:dyDescent="0.25">
      <c r="A11" s="30" t="s">
        <v>8</v>
      </c>
      <c r="B11" s="27" t="s">
        <v>48</v>
      </c>
      <c r="C11" s="1" t="s">
        <v>17</v>
      </c>
      <c r="D11" s="2" t="s">
        <v>18</v>
      </c>
      <c r="E11" s="7">
        <v>9000</v>
      </c>
      <c r="F11" s="7"/>
    </row>
    <row r="12" spans="1:6" ht="45" x14ac:dyDescent="0.25">
      <c r="A12" s="31"/>
      <c r="B12" s="28"/>
      <c r="C12" s="1" t="s">
        <v>37</v>
      </c>
      <c r="D12" s="2" t="s">
        <v>49</v>
      </c>
      <c r="E12" s="7">
        <v>3000</v>
      </c>
      <c r="F12" s="7"/>
    </row>
    <row r="13" spans="1:6" ht="30" x14ac:dyDescent="0.25">
      <c r="A13" s="31"/>
      <c r="B13" s="28"/>
      <c r="C13" s="1" t="s">
        <v>50</v>
      </c>
      <c r="D13" s="2" t="s">
        <v>51</v>
      </c>
      <c r="E13" s="7"/>
      <c r="F13" s="8">
        <v>9000</v>
      </c>
    </row>
    <row r="14" spans="1:6" ht="45" x14ac:dyDescent="0.25">
      <c r="A14" s="31"/>
      <c r="B14" s="28"/>
      <c r="C14" s="1" t="s">
        <v>30</v>
      </c>
      <c r="D14" s="2" t="s">
        <v>31</v>
      </c>
      <c r="E14" s="7"/>
      <c r="F14" s="7">
        <v>3000</v>
      </c>
    </row>
    <row r="15" spans="1:6" x14ac:dyDescent="0.25">
      <c r="A15" s="31"/>
      <c r="B15" s="28"/>
      <c r="C15" s="1" t="s">
        <v>12</v>
      </c>
      <c r="D15" s="2" t="s">
        <v>32</v>
      </c>
      <c r="E15" s="7">
        <v>5000</v>
      </c>
      <c r="F15" s="7"/>
    </row>
    <row r="16" spans="1:6" ht="45" x14ac:dyDescent="0.25">
      <c r="A16" s="31"/>
      <c r="B16" s="28"/>
      <c r="C16" s="1" t="s">
        <v>37</v>
      </c>
      <c r="D16" s="2" t="s">
        <v>49</v>
      </c>
      <c r="E16" s="7">
        <v>4342</v>
      </c>
      <c r="F16" s="7"/>
    </row>
    <row r="17" spans="1:8" ht="19.5" customHeight="1" x14ac:dyDescent="0.25">
      <c r="A17" s="31"/>
      <c r="B17" s="28"/>
      <c r="C17" s="1" t="s">
        <v>82</v>
      </c>
      <c r="D17" s="3" t="s">
        <v>83</v>
      </c>
      <c r="E17" s="7"/>
      <c r="F17" s="8">
        <v>9342</v>
      </c>
      <c r="H17" s="8"/>
    </row>
    <row r="18" spans="1:8" x14ac:dyDescent="0.25">
      <c r="A18" s="31"/>
      <c r="B18" s="28"/>
      <c r="C18" s="1" t="s">
        <v>85</v>
      </c>
      <c r="D18" s="2" t="s">
        <v>86</v>
      </c>
      <c r="E18" s="7">
        <v>1000</v>
      </c>
      <c r="F18" s="8"/>
      <c r="H18" s="15"/>
    </row>
    <row r="19" spans="1:8" ht="44.25" customHeight="1" x14ac:dyDescent="0.25">
      <c r="A19" s="31"/>
      <c r="B19" s="28"/>
      <c r="C19" s="1" t="s">
        <v>30</v>
      </c>
      <c r="D19" s="2" t="s">
        <v>87</v>
      </c>
      <c r="E19" s="7"/>
      <c r="F19" s="8">
        <v>1000</v>
      </c>
      <c r="H19" s="15"/>
    </row>
    <row r="20" spans="1:8" ht="18.75" customHeight="1" x14ac:dyDescent="0.25">
      <c r="A20" s="31"/>
      <c r="B20" s="28"/>
      <c r="C20" s="1" t="s">
        <v>17</v>
      </c>
      <c r="D20" s="3" t="s">
        <v>18</v>
      </c>
      <c r="E20" s="7">
        <v>4550</v>
      </c>
      <c r="F20" s="1"/>
      <c r="H20" s="15"/>
    </row>
    <row r="21" spans="1:8" ht="22.5" customHeight="1" x14ac:dyDescent="0.25">
      <c r="A21" s="32"/>
      <c r="B21" s="29"/>
      <c r="C21" s="1" t="s">
        <v>88</v>
      </c>
      <c r="D21" s="3" t="s">
        <v>89</v>
      </c>
      <c r="E21" s="7"/>
      <c r="F21" s="8">
        <v>4550</v>
      </c>
      <c r="H21" s="15"/>
    </row>
    <row r="22" spans="1:8" ht="45" customHeight="1" x14ac:dyDescent="0.25">
      <c r="A22" s="34" t="s">
        <v>15</v>
      </c>
      <c r="B22" s="33" t="s">
        <v>14</v>
      </c>
      <c r="C22" s="1" t="s">
        <v>52</v>
      </c>
      <c r="D22" s="2" t="s">
        <v>20</v>
      </c>
      <c r="E22" s="7">
        <v>2000</v>
      </c>
      <c r="F22" s="10"/>
    </row>
    <row r="23" spans="1:8" ht="45" x14ac:dyDescent="0.25">
      <c r="A23" s="34"/>
      <c r="B23" s="33"/>
      <c r="C23" s="1" t="s">
        <v>35</v>
      </c>
      <c r="D23" s="2" t="s">
        <v>36</v>
      </c>
      <c r="E23" s="7"/>
      <c r="F23" s="7">
        <v>2000</v>
      </c>
    </row>
    <row r="24" spans="1:8" ht="30" x14ac:dyDescent="0.25">
      <c r="A24" s="34"/>
      <c r="B24" s="33"/>
      <c r="C24" s="1" t="s">
        <v>26</v>
      </c>
      <c r="D24" s="2" t="s">
        <v>53</v>
      </c>
      <c r="E24" s="7">
        <v>2000</v>
      </c>
      <c r="F24" s="7"/>
    </row>
    <row r="25" spans="1:8" ht="30" x14ac:dyDescent="0.25">
      <c r="A25" s="34"/>
      <c r="B25" s="33"/>
      <c r="C25" s="1" t="s">
        <v>27</v>
      </c>
      <c r="D25" s="2" t="s">
        <v>28</v>
      </c>
      <c r="E25" s="7"/>
      <c r="F25" s="7">
        <v>2000</v>
      </c>
    </row>
    <row r="26" spans="1:8" x14ac:dyDescent="0.25">
      <c r="A26" s="34"/>
      <c r="B26" s="33"/>
      <c r="C26" s="1" t="s">
        <v>12</v>
      </c>
      <c r="D26" s="2" t="s">
        <v>32</v>
      </c>
      <c r="E26" s="7">
        <v>5050</v>
      </c>
      <c r="F26" s="7"/>
    </row>
    <row r="27" spans="1:8" ht="45" x14ac:dyDescent="0.25">
      <c r="A27" s="34"/>
      <c r="B27" s="33"/>
      <c r="C27" s="1" t="s">
        <v>35</v>
      </c>
      <c r="D27" s="2" t="s">
        <v>36</v>
      </c>
      <c r="E27" s="7"/>
      <c r="F27" s="8">
        <v>5050</v>
      </c>
    </row>
    <row r="28" spans="1:8" ht="30" x14ac:dyDescent="0.25">
      <c r="A28" s="34"/>
      <c r="B28" s="33"/>
      <c r="C28" s="1" t="s">
        <v>17</v>
      </c>
      <c r="D28" s="2" t="s">
        <v>18</v>
      </c>
      <c r="E28" s="7">
        <v>22000</v>
      </c>
      <c r="F28" s="8"/>
    </row>
    <row r="29" spans="1:8" x14ac:dyDescent="0.25">
      <c r="A29" s="34"/>
      <c r="B29" s="33"/>
      <c r="C29" s="1" t="s">
        <v>35</v>
      </c>
      <c r="D29" s="2"/>
      <c r="E29" s="7"/>
      <c r="F29" s="8">
        <v>22000</v>
      </c>
    </row>
    <row r="30" spans="1:8" ht="34.5" customHeight="1" x14ac:dyDescent="0.25">
      <c r="A30" s="34" t="s">
        <v>23</v>
      </c>
      <c r="B30" s="33" t="s">
        <v>16</v>
      </c>
      <c r="C30" s="1" t="s">
        <v>54</v>
      </c>
      <c r="D30" s="2" t="s">
        <v>63</v>
      </c>
      <c r="E30" s="7">
        <v>21926.31</v>
      </c>
      <c r="F30" s="7"/>
    </row>
    <row r="31" spans="1:8" ht="45" x14ac:dyDescent="0.25">
      <c r="A31" s="34"/>
      <c r="B31" s="33"/>
      <c r="C31" s="1" t="s">
        <v>55</v>
      </c>
      <c r="D31" s="2" t="s">
        <v>64</v>
      </c>
      <c r="E31" s="7"/>
      <c r="F31" s="8">
        <v>1122.6400000000001</v>
      </c>
      <c r="H31" s="14">
        <v>1122.6400000000001</v>
      </c>
    </row>
    <row r="32" spans="1:8" ht="30" x14ac:dyDescent="0.25">
      <c r="A32" s="34"/>
      <c r="B32" s="33"/>
      <c r="C32" s="1" t="s">
        <v>56</v>
      </c>
      <c r="D32" s="2" t="s">
        <v>65</v>
      </c>
      <c r="E32" s="7"/>
      <c r="F32" s="8">
        <v>2553.2399999999998</v>
      </c>
      <c r="H32" s="14">
        <v>2553.2399999999998</v>
      </c>
    </row>
    <row r="33" spans="1:8" ht="56.25" customHeight="1" x14ac:dyDescent="0.25">
      <c r="A33" s="34"/>
      <c r="B33" s="33"/>
      <c r="C33" s="1" t="s">
        <v>57</v>
      </c>
      <c r="D33" s="3" t="s">
        <v>66</v>
      </c>
      <c r="E33" s="7"/>
      <c r="F33" s="8">
        <v>12452.83</v>
      </c>
      <c r="H33" s="14">
        <v>12452.83</v>
      </c>
    </row>
    <row r="34" spans="1:8" ht="56.25" customHeight="1" x14ac:dyDescent="0.25">
      <c r="A34" s="34"/>
      <c r="B34" s="33"/>
      <c r="C34" s="6" t="s">
        <v>58</v>
      </c>
      <c r="D34" s="3" t="s">
        <v>67</v>
      </c>
      <c r="E34" s="7"/>
      <c r="F34" s="8">
        <v>1932.6</v>
      </c>
      <c r="H34" s="14">
        <v>1932.6</v>
      </c>
    </row>
    <row r="35" spans="1:8" ht="56.25" customHeight="1" x14ac:dyDescent="0.25">
      <c r="A35" s="34"/>
      <c r="B35" s="33"/>
      <c r="C35" s="5" t="s">
        <v>59</v>
      </c>
      <c r="D35" s="3" t="s">
        <v>68</v>
      </c>
      <c r="E35" s="7"/>
      <c r="F35" s="8">
        <v>3865</v>
      </c>
      <c r="H35" s="14">
        <v>3865</v>
      </c>
    </row>
    <row r="36" spans="1:8" ht="56.25" customHeight="1" x14ac:dyDescent="0.25">
      <c r="A36" s="34"/>
      <c r="B36" s="33"/>
      <c r="C36" s="5" t="s">
        <v>60</v>
      </c>
      <c r="D36" s="3" t="s">
        <v>69</v>
      </c>
      <c r="E36" s="7">
        <v>52080.66</v>
      </c>
      <c r="F36" s="7"/>
    </row>
    <row r="37" spans="1:8" ht="78" customHeight="1" x14ac:dyDescent="0.25">
      <c r="A37" s="34"/>
      <c r="B37" s="33"/>
      <c r="C37" s="5" t="s">
        <v>61</v>
      </c>
      <c r="D37" s="3" t="s">
        <v>70</v>
      </c>
      <c r="E37" s="7">
        <v>379.92</v>
      </c>
      <c r="F37" s="7"/>
    </row>
    <row r="38" spans="1:8" ht="41.25" customHeight="1" x14ac:dyDescent="0.25">
      <c r="A38" s="34"/>
      <c r="B38" s="33"/>
      <c r="C38" s="5" t="s">
        <v>33</v>
      </c>
      <c r="D38" s="3" t="s">
        <v>71</v>
      </c>
      <c r="E38" s="7">
        <v>37093.35</v>
      </c>
      <c r="F38" s="7"/>
    </row>
    <row r="39" spans="1:8" ht="30.75" customHeight="1" x14ac:dyDescent="0.25">
      <c r="A39" s="34"/>
      <c r="B39" s="33"/>
      <c r="C39" s="5" t="s">
        <v>62</v>
      </c>
      <c r="D39" s="3" t="s">
        <v>72</v>
      </c>
      <c r="E39" s="7"/>
      <c r="F39" s="7">
        <v>89553.93</v>
      </c>
    </row>
    <row r="40" spans="1:8" ht="30.75" customHeight="1" x14ac:dyDescent="0.25">
      <c r="A40" s="34"/>
      <c r="B40" s="33"/>
      <c r="C40" s="5" t="s">
        <v>17</v>
      </c>
      <c r="D40" s="3" t="s">
        <v>18</v>
      </c>
      <c r="E40" s="7">
        <v>9722.91</v>
      </c>
      <c r="F40" s="7"/>
    </row>
    <row r="41" spans="1:8" ht="30.75" customHeight="1" x14ac:dyDescent="0.25">
      <c r="A41" s="34"/>
      <c r="B41" s="33"/>
      <c r="C41" s="5" t="s">
        <v>12</v>
      </c>
      <c r="D41" s="3" t="s">
        <v>13</v>
      </c>
      <c r="E41" s="7"/>
      <c r="F41" s="8">
        <v>7867.71</v>
      </c>
      <c r="H41" s="8" t="s">
        <v>84</v>
      </c>
    </row>
    <row r="42" spans="1:8" ht="30.75" customHeight="1" x14ac:dyDescent="0.25">
      <c r="A42" s="34"/>
      <c r="B42" s="33"/>
      <c r="C42" s="5" t="s">
        <v>9</v>
      </c>
      <c r="D42" s="3" t="s">
        <v>10</v>
      </c>
      <c r="E42" s="7"/>
      <c r="F42" s="7">
        <v>1855.2</v>
      </c>
    </row>
    <row r="43" spans="1:8" ht="71.25" customHeight="1" x14ac:dyDescent="0.25">
      <c r="A43" s="34" t="s">
        <v>24</v>
      </c>
      <c r="B43" s="33" t="s">
        <v>73</v>
      </c>
      <c r="C43" s="5" t="s">
        <v>74</v>
      </c>
      <c r="D43" s="3" t="s">
        <v>75</v>
      </c>
      <c r="E43" s="7">
        <v>6.8</v>
      </c>
      <c r="F43" s="7"/>
    </row>
    <row r="44" spans="1:8" ht="30.75" customHeight="1" x14ac:dyDescent="0.25">
      <c r="A44" s="34"/>
      <c r="B44" s="33"/>
      <c r="C44" s="5" t="s">
        <v>76</v>
      </c>
      <c r="D44" s="3" t="s">
        <v>77</v>
      </c>
      <c r="E44" s="7">
        <v>2647.88</v>
      </c>
      <c r="F44" s="7"/>
    </row>
    <row r="45" spans="1:8" ht="30.75" customHeight="1" x14ac:dyDescent="0.25">
      <c r="A45" s="34"/>
      <c r="B45" s="33"/>
      <c r="C45" s="5" t="s">
        <v>78</v>
      </c>
      <c r="D45" s="3" t="s">
        <v>79</v>
      </c>
      <c r="E45" s="7"/>
      <c r="F45" s="7">
        <v>2654.68</v>
      </c>
    </row>
    <row r="46" spans="1:8" ht="42.75" customHeight="1" x14ac:dyDescent="0.25">
      <c r="A46" s="34" t="s">
        <v>29</v>
      </c>
      <c r="B46" s="33" t="s">
        <v>34</v>
      </c>
      <c r="C46" s="5" t="s">
        <v>80</v>
      </c>
      <c r="D46" s="3" t="s">
        <v>81</v>
      </c>
      <c r="E46" s="7">
        <v>25008</v>
      </c>
      <c r="F46" s="7"/>
    </row>
    <row r="47" spans="1:8" ht="51.75" customHeight="1" x14ac:dyDescent="0.25">
      <c r="A47" s="34"/>
      <c r="B47" s="33"/>
      <c r="C47" s="5" t="s">
        <v>37</v>
      </c>
      <c r="D47" s="3" t="s">
        <v>49</v>
      </c>
      <c r="E47" s="7"/>
      <c r="F47" s="7">
        <v>25008</v>
      </c>
    </row>
    <row r="48" spans="1:8" ht="30.75" customHeight="1" x14ac:dyDescent="0.25">
      <c r="A48" s="4"/>
      <c r="B48" s="13"/>
      <c r="C48" s="5"/>
      <c r="D48" s="3"/>
      <c r="E48" s="7"/>
      <c r="F48" s="7"/>
    </row>
    <row r="49" spans="2:8" x14ac:dyDescent="0.25">
      <c r="B49" s="26" t="s">
        <v>4</v>
      </c>
      <c r="C49" s="26"/>
      <c r="D49" s="26"/>
      <c r="E49" s="17">
        <f>SUM(E5:E46)</f>
        <v>217578.15000000002</v>
      </c>
      <c r="F49" s="17">
        <f>SUM(F5:F48)</f>
        <v>217578.15</v>
      </c>
      <c r="H49" s="9">
        <f>E49-F49</f>
        <v>0</v>
      </c>
    </row>
  </sheetData>
  <mergeCells count="16">
    <mergeCell ref="B2:F2"/>
    <mergeCell ref="B49:D49"/>
    <mergeCell ref="B11:B21"/>
    <mergeCell ref="A11:A21"/>
    <mergeCell ref="B5:B8"/>
    <mergeCell ref="B9:B10"/>
    <mergeCell ref="A5:A8"/>
    <mergeCell ref="A9:A10"/>
    <mergeCell ref="B46:B47"/>
    <mergeCell ref="B43:B45"/>
    <mergeCell ref="A46:A47"/>
    <mergeCell ref="B22:B29"/>
    <mergeCell ref="A22:A29"/>
    <mergeCell ref="B30:B42"/>
    <mergeCell ref="A30:A42"/>
    <mergeCell ref="A43:A45"/>
  </mergeCells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AD040-4B6D-42F4-B068-4C4D9F9DC31D}">
  <dimension ref="A2:I24"/>
  <sheetViews>
    <sheetView zoomScale="87" zoomScaleNormal="87" workbookViewId="0">
      <selection activeCell="A2" sqref="A2:E24"/>
    </sheetView>
  </sheetViews>
  <sheetFormatPr baseColWidth="10" defaultColWidth="9.140625" defaultRowHeight="15" x14ac:dyDescent="0.25"/>
  <cols>
    <col min="1" max="1" width="19" customWidth="1"/>
    <col min="2" max="2" width="13.85546875" customWidth="1"/>
    <col min="3" max="3" width="50.28515625" customWidth="1"/>
    <col min="4" max="4" width="14" customWidth="1"/>
    <col min="5" max="5" width="14.85546875" customWidth="1"/>
    <col min="6" max="7" width="19" customWidth="1"/>
  </cols>
  <sheetData>
    <row r="2" spans="1:6" ht="24.75" customHeight="1" x14ac:dyDescent="0.25">
      <c r="A2" s="38" t="s">
        <v>94</v>
      </c>
      <c r="B2" s="39"/>
      <c r="C2" s="39"/>
      <c r="D2" s="39"/>
      <c r="E2" s="40"/>
    </row>
    <row r="3" spans="1:6" x14ac:dyDescent="0.25">
      <c r="A3" s="20"/>
      <c r="B3" s="20"/>
      <c r="C3" s="20"/>
      <c r="D3" s="41" t="s">
        <v>90</v>
      </c>
      <c r="E3" s="42"/>
    </row>
    <row r="4" spans="1:6" ht="24" x14ac:dyDescent="0.25">
      <c r="A4" s="21" t="s">
        <v>25</v>
      </c>
      <c r="B4" s="21" t="s">
        <v>0</v>
      </c>
      <c r="C4" s="23" t="s">
        <v>124</v>
      </c>
      <c r="D4" s="21" t="s">
        <v>91</v>
      </c>
      <c r="E4" s="21" t="s">
        <v>92</v>
      </c>
    </row>
    <row r="5" spans="1:6" ht="24" x14ac:dyDescent="0.25">
      <c r="A5" s="43" t="s">
        <v>95</v>
      </c>
      <c r="B5" s="18" t="s">
        <v>96</v>
      </c>
      <c r="C5" s="18" t="s">
        <v>97</v>
      </c>
      <c r="D5" s="19">
        <v>1020</v>
      </c>
      <c r="E5" s="19"/>
    </row>
    <row r="6" spans="1:6" ht="24" x14ac:dyDescent="0.25">
      <c r="A6" s="43"/>
      <c r="B6" s="18" t="s">
        <v>98</v>
      </c>
      <c r="C6" s="18" t="s">
        <v>99</v>
      </c>
      <c r="D6" s="19"/>
      <c r="E6" s="19">
        <v>1020</v>
      </c>
    </row>
    <row r="7" spans="1:6" ht="36" x14ac:dyDescent="0.25">
      <c r="A7" s="44" t="s">
        <v>100</v>
      </c>
      <c r="B7" s="18" t="s">
        <v>101</v>
      </c>
      <c r="C7" s="18" t="s">
        <v>102</v>
      </c>
      <c r="D7" s="19">
        <v>89</v>
      </c>
      <c r="E7" s="19"/>
      <c r="F7" s="14"/>
    </row>
    <row r="8" spans="1:6" ht="40.5" customHeight="1" x14ac:dyDescent="0.25">
      <c r="A8" s="45"/>
      <c r="B8" s="18" t="s">
        <v>103</v>
      </c>
      <c r="C8" s="18" t="s">
        <v>104</v>
      </c>
      <c r="D8" s="19"/>
      <c r="E8" s="19">
        <v>89</v>
      </c>
      <c r="F8" s="14"/>
    </row>
    <row r="9" spans="1:6" ht="24" x14ac:dyDescent="0.25">
      <c r="A9" s="44" t="s">
        <v>48</v>
      </c>
      <c r="B9" s="18" t="s">
        <v>105</v>
      </c>
      <c r="C9" s="18" t="s">
        <v>106</v>
      </c>
      <c r="D9" s="19">
        <v>815</v>
      </c>
      <c r="E9" s="19"/>
    </row>
    <row r="10" spans="1:6" ht="24" x14ac:dyDescent="0.25">
      <c r="A10" s="45"/>
      <c r="B10" s="18" t="s">
        <v>107</v>
      </c>
      <c r="C10" s="18" t="s">
        <v>108</v>
      </c>
      <c r="D10" s="19"/>
      <c r="E10" s="19">
        <v>815</v>
      </c>
    </row>
    <row r="11" spans="1:6" ht="36" customHeight="1" x14ac:dyDescent="0.25">
      <c r="A11" s="44" t="s">
        <v>14</v>
      </c>
      <c r="B11" s="18" t="s">
        <v>109</v>
      </c>
      <c r="C11" s="18" t="s">
        <v>110</v>
      </c>
      <c r="D11" s="19">
        <v>157</v>
      </c>
      <c r="E11" s="19"/>
    </row>
    <row r="12" spans="1:6" x14ac:dyDescent="0.25">
      <c r="A12" s="46"/>
      <c r="B12" s="18" t="s">
        <v>111</v>
      </c>
      <c r="C12" s="18" t="s">
        <v>112</v>
      </c>
      <c r="D12" s="19">
        <v>10</v>
      </c>
      <c r="E12" s="19"/>
    </row>
    <row r="13" spans="1:6" ht="24" x14ac:dyDescent="0.25">
      <c r="A13" s="46"/>
      <c r="B13" s="18" t="s">
        <v>107</v>
      </c>
      <c r="C13" s="18" t="s">
        <v>108</v>
      </c>
      <c r="D13" s="19"/>
      <c r="E13" s="19">
        <v>10</v>
      </c>
    </row>
    <row r="14" spans="1:6" ht="24" x14ac:dyDescent="0.25">
      <c r="A14" s="45"/>
      <c r="B14" s="18" t="s">
        <v>113</v>
      </c>
      <c r="C14" s="18" t="s">
        <v>99</v>
      </c>
      <c r="D14" s="19"/>
      <c r="E14" s="24">
        <v>157</v>
      </c>
    </row>
    <row r="15" spans="1:6" ht="36" customHeight="1" x14ac:dyDescent="0.25">
      <c r="A15" s="44" t="s">
        <v>16</v>
      </c>
      <c r="B15" s="18" t="s">
        <v>114</v>
      </c>
      <c r="C15" s="18" t="s">
        <v>77</v>
      </c>
      <c r="D15" s="19"/>
      <c r="E15" s="19">
        <v>3130.5</v>
      </c>
      <c r="F15" s="14">
        <v>3130.5</v>
      </c>
    </row>
    <row r="16" spans="1:6" ht="24" x14ac:dyDescent="0.25">
      <c r="A16" s="46"/>
      <c r="B16" s="18" t="s">
        <v>9</v>
      </c>
      <c r="C16" s="18" t="s">
        <v>10</v>
      </c>
      <c r="D16" s="19"/>
      <c r="E16" s="19">
        <v>2678.49</v>
      </c>
    </row>
    <row r="17" spans="1:9" ht="24" x14ac:dyDescent="0.25">
      <c r="A17" s="46"/>
      <c r="B17" s="18" t="s">
        <v>115</v>
      </c>
      <c r="C17" s="18" t="s">
        <v>118</v>
      </c>
      <c r="D17" s="19">
        <v>7818</v>
      </c>
      <c r="E17" s="19"/>
    </row>
    <row r="18" spans="1:9" ht="36" x14ac:dyDescent="0.25">
      <c r="A18" s="46"/>
      <c r="B18" s="18" t="s">
        <v>37</v>
      </c>
      <c r="C18" s="18" t="s">
        <v>49</v>
      </c>
      <c r="D18" s="19"/>
      <c r="E18" s="19">
        <v>2009.01</v>
      </c>
      <c r="F18" s="14">
        <v>2009.01</v>
      </c>
    </row>
    <row r="19" spans="1:9" ht="48" x14ac:dyDescent="0.25">
      <c r="A19" s="46"/>
      <c r="B19" s="18" t="s">
        <v>116</v>
      </c>
      <c r="C19" s="18" t="s">
        <v>119</v>
      </c>
      <c r="D19" s="19">
        <v>5263.85</v>
      </c>
      <c r="E19" s="19"/>
    </row>
    <row r="20" spans="1:9" ht="36" x14ac:dyDescent="0.25">
      <c r="A20" s="46"/>
      <c r="B20" s="18" t="s">
        <v>35</v>
      </c>
      <c r="C20" s="18" t="s">
        <v>36</v>
      </c>
      <c r="D20" s="19"/>
      <c r="E20" s="19">
        <v>4000</v>
      </c>
    </row>
    <row r="21" spans="1:9" x14ac:dyDescent="0.25">
      <c r="A21" s="45"/>
      <c r="B21" s="18" t="s">
        <v>117</v>
      </c>
      <c r="C21" s="18" t="s">
        <v>120</v>
      </c>
      <c r="D21" s="19"/>
      <c r="E21" s="19">
        <v>1263.8499999999999</v>
      </c>
    </row>
    <row r="22" spans="1:9" ht="24" x14ac:dyDescent="0.25">
      <c r="A22" s="23" t="s">
        <v>93</v>
      </c>
      <c r="B22" s="18" t="s">
        <v>121</v>
      </c>
      <c r="C22" s="18" t="s">
        <v>122</v>
      </c>
      <c r="D22" s="19">
        <v>200</v>
      </c>
      <c r="E22" s="19"/>
    </row>
    <row r="23" spans="1:9" ht="24" x14ac:dyDescent="0.25">
      <c r="A23" s="23"/>
      <c r="B23" s="18" t="s">
        <v>123</v>
      </c>
      <c r="C23" s="18" t="s">
        <v>125</v>
      </c>
      <c r="D23" s="19"/>
      <c r="E23" s="19">
        <v>200</v>
      </c>
    </row>
    <row r="24" spans="1:9" x14ac:dyDescent="0.25">
      <c r="A24" s="35" t="s">
        <v>4</v>
      </c>
      <c r="B24" s="36"/>
      <c r="C24" s="37"/>
      <c r="D24" s="22">
        <f>SUM(D5:D21)</f>
        <v>15172.85</v>
      </c>
      <c r="E24" s="22">
        <f>SUM(E5:E21)</f>
        <v>15172.85</v>
      </c>
      <c r="G24">
        <v>15372.85</v>
      </c>
      <c r="I24" s="9">
        <f>E24-G24</f>
        <v>-200</v>
      </c>
    </row>
  </sheetData>
  <mergeCells count="7">
    <mergeCell ref="A24:C24"/>
    <mergeCell ref="A2:E2"/>
    <mergeCell ref="D3:E3"/>
    <mergeCell ref="A7:A8"/>
    <mergeCell ref="A9:A10"/>
    <mergeCell ref="A11:A14"/>
    <mergeCell ref="A15:A21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1</dc:creator>
  <cp:lastModifiedBy>CONTABILIDAD 1</cp:lastModifiedBy>
  <dcterms:created xsi:type="dcterms:W3CDTF">2015-06-05T18:19:34Z</dcterms:created>
  <dcterms:modified xsi:type="dcterms:W3CDTF">2025-12-31T00:26:20Z</dcterms:modified>
</cp:coreProperties>
</file>